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jone_000\Desktop\blog file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 s="1"/>
  <c r="G8" i="1"/>
  <c r="G7" i="1"/>
  <c r="G6" i="1"/>
  <c r="G5" i="1"/>
  <c r="G4" i="1"/>
  <c r="G30" i="1" s="1"/>
  <c r="B4" i="1"/>
  <c r="B5" i="1" s="1"/>
  <c r="B6" i="1" s="1"/>
  <c r="B7" i="1" s="1"/>
  <c r="B8" i="1" s="1"/>
  <c r="G11" i="1" l="1"/>
</calcChain>
</file>

<file path=xl/sharedStrings.xml><?xml version="1.0" encoding="utf-8"?>
<sst xmlns="http://schemas.openxmlformats.org/spreadsheetml/2006/main" count="30" uniqueCount="30">
  <si>
    <t>Week beginning</t>
  </si>
  <si>
    <t>Normal Hours</t>
  </si>
  <si>
    <t>Day</t>
  </si>
  <si>
    <t>Arrive</t>
  </si>
  <si>
    <t>Lunch Out</t>
  </si>
  <si>
    <t>Lunch In</t>
  </si>
  <si>
    <t>Depart</t>
  </si>
  <si>
    <t>Total</t>
  </si>
  <si>
    <t xml:space="preserve"> =(F6-C6)-(E6-D6)</t>
  </si>
  <si>
    <t>Total Hours</t>
  </si>
  <si>
    <t xml:space="preserve"> =SUM(G6:G10)</t>
  </si>
  <si>
    <t xml:space="preserve">Under worked by </t>
  </si>
  <si>
    <t xml:space="preserve"> =IF(G3-G11&gt;0,G3-G11, "-")</t>
  </si>
  <si>
    <t xml:space="preserve">Over worked by </t>
  </si>
  <si>
    <t xml:space="preserve"> =IF(G3-G11&lt;0,ABS(G3-G11),"-")</t>
  </si>
  <si>
    <t>This is simple example of a timesheet.</t>
  </si>
  <si>
    <t>Instructions :</t>
  </si>
  <si>
    <t>Type the week start date in cell C3, the Week beginning.</t>
  </si>
  <si>
    <t>Use the format dd/mm/yy, the name of the day will appear automatically.</t>
  </si>
  <si>
    <t>The date is then passed down to the Day column.</t>
  </si>
  <si>
    <t>Type the amount of hours you are expected to work in G3, the Normal Hours.</t>
  </si>
  <si>
    <t>This is used later to calculate if have worked over or under the required hours.</t>
  </si>
  <si>
    <t>Type the times you arrive and leave work in the appropriate columns.</t>
  </si>
  <si>
    <t>Use the format of hh:mm.</t>
  </si>
  <si>
    <t>Note</t>
  </si>
  <si>
    <t>The Total Hours cell has been formatted as [hh]:mm.</t>
  </si>
  <si>
    <t>This ensures the total hours can be expressed as a value above 24 hours.</t>
  </si>
  <si>
    <t xml:space="preserve">If the [hh]:mm format had not been used the Total Hours would show as : </t>
  </si>
  <si>
    <t>If the [hh]:mm format does not show in the cell format dialog box</t>
  </si>
  <si>
    <t>on your computer, it can be created using Format, Cells, Number, Custom.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</si>
</sst>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\-mmm\-yy"/>
    <numFmt numFmtId="165" formatCode="[h]:mm"/>
    <numFmt numFmtId="166" formatCode="[hh]:mm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</cellStyleXfs>
  <cellXfs count="25">
    <xf numFmtId="0" fontId="0" fillId="0" borderId="0" xfId="0"/>
    <xf numFmtId="0" fontId="0" fillId="3" borderId="1" xfId="2" applyFont="1" applyBorder="1" applyAlignment="1">
      <alignment horizontal="right"/>
    </xf>
    <xf numFmtId="0" fontId="0" fillId="3" borderId="1" xfId="2" applyFont="1" applyBorder="1" applyAlignment="1">
      <alignment horizontal="center"/>
    </xf>
    <xf numFmtId="0" fontId="0" fillId="3" borderId="3" xfId="2" applyFont="1" applyBorder="1" applyAlignment="1">
      <alignment horizontal="center"/>
    </xf>
    <xf numFmtId="0" fontId="0" fillId="3" borderId="2" xfId="2" applyFont="1" applyBorder="1" applyAlignment="1">
      <alignment horizontal="center"/>
    </xf>
    <xf numFmtId="0" fontId="3" fillId="0" borderId="7" xfId="3" applyNumberFormat="1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left"/>
    </xf>
    <xf numFmtId="0" fontId="0" fillId="3" borderId="1" xfId="2" applyFont="1" applyBorder="1"/>
    <xf numFmtId="0" fontId="0" fillId="3" borderId="2" xfId="2" applyFont="1" applyBorder="1" applyAlignment="1">
      <alignment horizontal="right"/>
    </xf>
    <xf numFmtId="0" fontId="3" fillId="0" borderId="0" xfId="3" applyNumberFormat="1" applyFont="1" applyFill="1" applyBorder="1" applyAlignment="1">
      <alignment horizontal="left"/>
    </xf>
    <xf numFmtId="0" fontId="0" fillId="3" borderId="8" xfId="2" applyFont="1" applyBorder="1"/>
    <xf numFmtId="0" fontId="0" fillId="3" borderId="11" xfId="2" applyFont="1" applyBorder="1" applyAlignment="1">
      <alignment horizontal="right"/>
    </xf>
    <xf numFmtId="0" fontId="4" fillId="0" borderId="12" xfId="0" applyFont="1" applyBorder="1"/>
    <xf numFmtId="14" fontId="1" fillId="2" borderId="4" xfId="1" applyNumberFormat="1" applyBorder="1" applyAlignment="1">
      <alignment horizontal="center"/>
    </xf>
    <xf numFmtId="20" fontId="1" fillId="2" borderId="5" xfId="1" applyNumberFormat="1" applyBorder="1" applyAlignment="1">
      <alignment horizontal="center"/>
    </xf>
    <xf numFmtId="20" fontId="1" fillId="2" borderId="6" xfId="1" applyNumberFormat="1" applyBorder="1" applyAlignment="1">
      <alignment horizontal="center"/>
    </xf>
    <xf numFmtId="20" fontId="1" fillId="2" borderId="7" xfId="1" applyNumberFormat="1" applyBorder="1" applyAlignment="1">
      <alignment horizontal="center"/>
    </xf>
    <xf numFmtId="14" fontId="1" fillId="2" borderId="8" xfId="1" applyNumberFormat="1" applyBorder="1" applyAlignment="1">
      <alignment horizontal="center"/>
    </xf>
    <xf numFmtId="20" fontId="1" fillId="2" borderId="9" xfId="1" applyNumberFormat="1" applyBorder="1" applyAlignment="1">
      <alignment horizontal="center"/>
    </xf>
    <xf numFmtId="20" fontId="1" fillId="2" borderId="10" xfId="1" applyNumberFormat="1" applyBorder="1" applyAlignment="1">
      <alignment horizontal="center"/>
    </xf>
    <xf numFmtId="20" fontId="1" fillId="2" borderId="11" xfId="1" applyNumberFormat="1" applyBorder="1" applyAlignment="1">
      <alignment horizontal="center"/>
    </xf>
    <xf numFmtId="164" fontId="1" fillId="2" borderId="2" xfId="1" applyNumberFormat="1" applyBorder="1" applyAlignment="1">
      <alignment horizontal="center"/>
    </xf>
    <xf numFmtId="165" fontId="1" fillId="2" borderId="2" xfId="1" applyNumberFormat="1" applyBorder="1" applyAlignment="1">
      <alignment horizontal="center"/>
    </xf>
    <xf numFmtId="166" fontId="1" fillId="2" borderId="3" xfId="1" applyNumberFormat="1" applyBorder="1" applyAlignment="1">
      <alignment horizontal="center"/>
    </xf>
    <xf numFmtId="20" fontId="1" fillId="2" borderId="3" xfId="1" applyNumberFormat="1" applyBorder="1" applyAlignment="1">
      <alignment horizontal="center"/>
    </xf>
  </cellXfs>
  <cellStyles count="4">
    <cellStyle name="Good" xfId="1" builtinId="26"/>
    <cellStyle name="GreyOrWhite" xfId="2"/>
    <cellStyle name="Normal" xfId="0" builtinId="0"/>
    <cellStyle name="Yellow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tabSelected="1" topLeftCell="A13" workbookViewId="0">
      <selection activeCell="I20" sqref="I20"/>
    </sheetView>
  </sheetViews>
  <sheetFormatPr defaultRowHeight="15" x14ac:dyDescent="0.25"/>
  <cols>
    <col min="2" max="2" width="17.85546875" customWidth="1"/>
    <col min="3" max="3" width="14" bestFit="1" customWidth="1"/>
    <col min="5" max="5" width="8.28515625" bestFit="1" customWidth="1"/>
    <col min="6" max="6" width="20" customWidth="1"/>
    <col min="7" max="7" width="14.7109375" customWidth="1"/>
  </cols>
  <sheetData>
    <row r="1" spans="2:8" x14ac:dyDescent="0.25">
      <c r="B1" s="1" t="s">
        <v>0</v>
      </c>
      <c r="C1" s="21">
        <v>42184</v>
      </c>
      <c r="F1" s="1" t="s">
        <v>1</v>
      </c>
      <c r="G1" s="22">
        <v>1.5625</v>
      </c>
    </row>
    <row r="3" spans="2:8" x14ac:dyDescent="0.25">
      <c r="B3" s="2" t="s">
        <v>2</v>
      </c>
      <c r="C3" s="3" t="s">
        <v>3</v>
      </c>
      <c r="D3" s="2" t="s">
        <v>4</v>
      </c>
      <c r="E3" s="4" t="s">
        <v>5</v>
      </c>
      <c r="F3" s="3" t="s">
        <v>6</v>
      </c>
      <c r="G3" s="4" t="s">
        <v>7</v>
      </c>
    </row>
    <row r="4" spans="2:8" x14ac:dyDescent="0.25">
      <c r="B4" s="13">
        <f>C1</f>
        <v>42184</v>
      </c>
      <c r="C4" s="14">
        <v>0.375</v>
      </c>
      <c r="D4" s="15">
        <v>0.54166666666666663</v>
      </c>
      <c r="E4" s="16">
        <v>0.58333333333333337</v>
      </c>
      <c r="F4" s="14">
        <v>0.71875</v>
      </c>
      <c r="G4" s="16">
        <f>(F4-C4)-(E4-D4)</f>
        <v>0.30208333333333326</v>
      </c>
      <c r="H4" s="5" t="s">
        <v>8</v>
      </c>
    </row>
    <row r="5" spans="2:8" x14ac:dyDescent="0.25">
      <c r="B5" s="13">
        <f>B4+1</f>
        <v>42185</v>
      </c>
      <c r="C5" s="14">
        <v>0.36458333333333331</v>
      </c>
      <c r="D5" s="15">
        <v>0.52083333333333337</v>
      </c>
      <c r="E5" s="16">
        <v>0.5625</v>
      </c>
      <c r="F5" s="14">
        <v>0.70833333333333337</v>
      </c>
      <c r="G5" s="16">
        <f>(F5-C5)-(E5-D5)</f>
        <v>0.30208333333333343</v>
      </c>
    </row>
    <row r="6" spans="2:8" x14ac:dyDescent="0.25">
      <c r="B6" s="13">
        <f>B5+1</f>
        <v>42186</v>
      </c>
      <c r="C6" s="14">
        <v>0.375</v>
      </c>
      <c r="D6" s="15">
        <v>0.54166666666666663</v>
      </c>
      <c r="E6" s="16">
        <v>0.58333333333333337</v>
      </c>
      <c r="F6" s="14">
        <v>0.75</v>
      </c>
      <c r="G6" s="16">
        <f>(F6-C6)-(E6-D6)</f>
        <v>0.33333333333333326</v>
      </c>
    </row>
    <row r="7" spans="2:8" x14ac:dyDescent="0.25">
      <c r="B7" s="13">
        <f>B6+1</f>
        <v>42187</v>
      </c>
      <c r="C7" s="14">
        <v>0.35416666666666669</v>
      </c>
      <c r="D7" s="15">
        <v>0.54166666666666663</v>
      </c>
      <c r="E7" s="16">
        <v>0.58333333333333337</v>
      </c>
      <c r="F7" s="14">
        <v>0.70833333333333337</v>
      </c>
      <c r="G7" s="16">
        <f>(F7-C7)-(E7-D7)</f>
        <v>0.31249999999999994</v>
      </c>
    </row>
    <row r="8" spans="2:8" x14ac:dyDescent="0.25">
      <c r="B8" s="17">
        <f>B7+1</f>
        <v>42188</v>
      </c>
      <c r="C8" s="18">
        <v>0.33333333333333331</v>
      </c>
      <c r="D8" s="19">
        <v>0.5</v>
      </c>
      <c r="E8" s="20">
        <v>0.54166666666666663</v>
      </c>
      <c r="F8" s="18">
        <v>0.70833333333333337</v>
      </c>
      <c r="G8" s="20">
        <f>(F8-C8)-(E8-D8)</f>
        <v>0.33333333333333343</v>
      </c>
    </row>
    <row r="9" spans="2:8" x14ac:dyDescent="0.25">
      <c r="F9" s="3" t="s">
        <v>9</v>
      </c>
      <c r="G9" s="23">
        <f>SUM(G4:G8)</f>
        <v>1.5833333333333335</v>
      </c>
      <c r="H9" s="6" t="s">
        <v>10</v>
      </c>
    </row>
    <row r="11" spans="2:8" x14ac:dyDescent="0.25">
      <c r="E11" s="7"/>
      <c r="F11" s="8" t="s">
        <v>11</v>
      </c>
      <c r="G11" s="24" t="str">
        <f>IF(G1-G9&gt;0,G1-G9, "-")</f>
        <v>-</v>
      </c>
      <c r="H11" s="9" t="s">
        <v>12</v>
      </c>
    </row>
    <row r="12" spans="2:8" x14ac:dyDescent="0.25">
      <c r="E12" s="10"/>
      <c r="F12" s="11" t="s">
        <v>13</v>
      </c>
      <c r="G12" s="24">
        <f>IF(G1-G9&lt;0,ABS(G1-G9),"-")</f>
        <v>2.0833333333333481E-2</v>
      </c>
      <c r="H12" s="9" t="s">
        <v>14</v>
      </c>
    </row>
    <row r="14" spans="2:8" ht="15.75" thickBot="1" x14ac:dyDescent="0.3">
      <c r="B14" s="12" t="s">
        <v>15</v>
      </c>
      <c r="C14" s="12"/>
      <c r="D14" s="12"/>
      <c r="E14" s="12"/>
      <c r="F14" s="12"/>
      <c r="G14" s="12"/>
      <c r="H14" s="12"/>
    </row>
    <row r="16" spans="2:8" ht="15.75" thickBot="1" x14ac:dyDescent="0.3">
      <c r="B16" s="12" t="s">
        <v>16</v>
      </c>
    </row>
    <row r="17" spans="2:7" x14ac:dyDescent="0.25">
      <c r="B17" t="s">
        <v>17</v>
      </c>
    </row>
    <row r="18" spans="2:7" x14ac:dyDescent="0.25">
      <c r="B18" t="s">
        <v>18</v>
      </c>
    </row>
    <row r="19" spans="2:7" x14ac:dyDescent="0.25">
      <c r="B19" t="s">
        <v>19</v>
      </c>
    </row>
    <row r="21" spans="2:7" x14ac:dyDescent="0.25">
      <c r="B21" t="s">
        <v>20</v>
      </c>
    </row>
    <row r="22" spans="2:7" x14ac:dyDescent="0.25">
      <c r="B22" t="s">
        <v>21</v>
      </c>
    </row>
    <row r="24" spans="2:7" x14ac:dyDescent="0.25">
      <c r="B24" t="s">
        <v>22</v>
      </c>
    </row>
    <row r="25" spans="2:7" x14ac:dyDescent="0.25">
      <c r="B25" t="s">
        <v>23</v>
      </c>
    </row>
    <row r="27" spans="2:7" ht="15.75" thickBot="1" x14ac:dyDescent="0.3">
      <c r="B27" s="12" t="s">
        <v>24</v>
      </c>
    </row>
    <row r="28" spans="2:7" x14ac:dyDescent="0.25">
      <c r="B28" t="s">
        <v>25</v>
      </c>
    </row>
    <row r="29" spans="2:7" x14ac:dyDescent="0.25">
      <c r="B29" t="s">
        <v>26</v>
      </c>
    </row>
    <row r="30" spans="2:7" x14ac:dyDescent="0.25">
      <c r="B30" t="s">
        <v>27</v>
      </c>
      <c r="G30" s="24">
        <f>SUM(G4:G8)</f>
        <v>1.5833333333333335</v>
      </c>
    </row>
    <row r="31" spans="2:7" x14ac:dyDescent="0.25">
      <c r="B31" t="s">
        <v>28</v>
      </c>
    </row>
    <row r="32" spans="2:7" x14ac:dyDescent="0.25">
      <c r="B3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JJSURF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Gareth Jones</cp:lastModifiedBy>
  <dcterms:created xsi:type="dcterms:W3CDTF">2015-06-26T13:29:30Z</dcterms:created>
  <dcterms:modified xsi:type="dcterms:W3CDTF">2015-07-10T11:38:53Z</dcterms:modified>
</cp:coreProperties>
</file>